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<sst xmlns="http://schemas.openxmlformats.org/spreadsheetml/2006/main" count="108" uniqueCount="97">
  <si>
    <t>Celkem</t>
  </si>
  <si>
    <t>Číslo usnesení</t>
  </si>
  <si>
    <t>Podpis starosty obce</t>
  </si>
  <si>
    <t>Výdaje:</t>
  </si>
  <si>
    <t>příjem dotace</t>
  </si>
  <si>
    <t>Další změny vyplynulé v průběhu roku:</t>
  </si>
  <si>
    <t>Příjmy:</t>
  </si>
  <si>
    <t>Příjem dotace</t>
  </si>
  <si>
    <t>celkem</t>
  </si>
  <si>
    <t>Rozpočtové opatření č.8/2006</t>
  </si>
  <si>
    <t>dotace na VPPP</t>
  </si>
  <si>
    <t>Ropočtové opatření Pardubického kraje č.10027-SDH</t>
  </si>
  <si>
    <t>Výdaje</t>
  </si>
  <si>
    <t>z úřadu práce</t>
  </si>
  <si>
    <t>nákup DDHM do kulturního domu</t>
  </si>
  <si>
    <t>snížení nákladů an plyn</t>
  </si>
  <si>
    <t>náklady na pojistné kulturního domu</t>
  </si>
  <si>
    <t>nákup materiálu na prodej-nevyužito</t>
  </si>
  <si>
    <t>nákup materiálu na propagaci</t>
  </si>
  <si>
    <t>náklady na odměnu hrazené z účtu sbírky</t>
  </si>
  <si>
    <t>tiskoviny pro SPOZ</t>
  </si>
  <si>
    <t>snížení nákladů na nákup materiálu na SPOZ</t>
  </si>
  <si>
    <t>neuskutečněné náklady na opravu bytu č.p.208</t>
  </si>
  <si>
    <t>snížení nákladů na opravu VO</t>
  </si>
  <si>
    <t>Nákup výbojek do VO</t>
  </si>
  <si>
    <t>snížení nákladů na opravu kontejnerů na tříděný odpad</t>
  </si>
  <si>
    <t>upřesnění vlastní prostředků na VPP</t>
  </si>
  <si>
    <t>upřesnění nákladů na ochranné pomůcky VPP</t>
  </si>
  <si>
    <t>materiál na údržbu pořádku v obci</t>
  </si>
  <si>
    <t>snížení nákladů na opravu sekaček</t>
  </si>
  <si>
    <t>vlastní prostředky na refundaci mezd při školení</t>
  </si>
  <si>
    <t>snížení nákladů na údržbu hasíc.techniky</t>
  </si>
  <si>
    <t>náklady na PHM hasící technika</t>
  </si>
  <si>
    <t>navýšení nákladů na odměny zastupitelstvu-odměna po ukončení funkčního období</t>
  </si>
  <si>
    <t>upřesnění nákladů na soc.pojištění OZ</t>
  </si>
  <si>
    <t>navýšení nákladů zdr.poj.-z odměny po ukončení vol.období</t>
  </si>
  <si>
    <t>upřesnění nákladů na telekomunikační poplatky</t>
  </si>
  <si>
    <t>změny v položkách -čerpání dotace volby</t>
  </si>
  <si>
    <t>upřesnění nákladů mzdy v roce 2006</t>
  </si>
  <si>
    <t>upřesnění nákladů na soc.pojiš.</t>
  </si>
  <si>
    <t>upřesnění nákladů na zdr.pojišť.</t>
  </si>
  <si>
    <t>navýšení nákladů na tiskoviny</t>
  </si>
  <si>
    <t>navýšení nákladů na DDNM</t>
  </si>
  <si>
    <t>materiálové náklady OÚ</t>
  </si>
  <si>
    <t>telekomunikační popl.</t>
  </si>
  <si>
    <t>Náklad na dodatečné opravy</t>
  </si>
  <si>
    <t>Snížení investičních nákladů na opravy</t>
  </si>
  <si>
    <t>platby za odnětí ZPF</t>
  </si>
  <si>
    <t>snížení příjmu z nájmu v kulturním domě</t>
  </si>
  <si>
    <t>Přijetí daru od Vykusy</t>
  </si>
  <si>
    <t>prodej akumul.kamen</t>
  </si>
  <si>
    <t>Sbírka kostel.</t>
  </si>
  <si>
    <t>Příjem</t>
  </si>
  <si>
    <t>Výdej</t>
  </si>
  <si>
    <t>hrubá mzda VPP</t>
  </si>
  <si>
    <t>pojistné VPP</t>
  </si>
  <si>
    <t>dotace na požární ochranu</t>
  </si>
  <si>
    <t>refundace-školení</t>
  </si>
  <si>
    <t>výměna výfuku AKV</t>
  </si>
  <si>
    <t>navýšení příjmů ze sbírky</t>
  </si>
  <si>
    <t>navýšení materiálukostel</t>
  </si>
  <si>
    <t>snížení nákladů na vytápění</t>
  </si>
  <si>
    <t>navýšení-pojistné kostela</t>
  </si>
  <si>
    <t>za revizi plyn.zařízení</t>
  </si>
  <si>
    <t>daň FO</t>
  </si>
  <si>
    <t>daň FO-podávající daň přiznání</t>
  </si>
  <si>
    <t>daň práv.osoby</t>
  </si>
  <si>
    <t>daň z přidané hodnoty</t>
  </si>
  <si>
    <t>dań z nemovitostí</t>
  </si>
  <si>
    <t>prodej pozemků</t>
  </si>
  <si>
    <t>snížení popl.od Granity</t>
  </si>
  <si>
    <t>zvýš.příjmů ubytování chaty</t>
  </si>
  <si>
    <t>příjmy za reklamu</t>
  </si>
  <si>
    <t>snížení příjmu z pronájmu prostor OÚ</t>
  </si>
  <si>
    <t>Schváleno na zasedání obecního zastupitelstva dne 27.12.2006</t>
  </si>
  <si>
    <t>přesunutí platby za kontejnery do roku 2007</t>
  </si>
  <si>
    <t>Navrátil Milan</t>
  </si>
  <si>
    <t>náklady na elektrickou energii</t>
  </si>
  <si>
    <t>snížení příjmu z rekreačních popl.</t>
  </si>
  <si>
    <t>zvýšení příjmů ubytovací kapacity</t>
  </si>
  <si>
    <t>příjem z prodeje železného šrotu</t>
  </si>
  <si>
    <t>úhrada pojistné události</t>
  </si>
  <si>
    <t>snížení nákladů na materiál les</t>
  </si>
  <si>
    <t>snížení nákladů na pHM-údržba cest</t>
  </si>
  <si>
    <t>nákup dopravního značení</t>
  </si>
  <si>
    <t>navýšení nákladů na odměny správcové</t>
  </si>
  <si>
    <t>snížení materiálových nákladů kult.dům</t>
  </si>
  <si>
    <t>popl.radiopřijímač</t>
  </si>
  <si>
    <t>poštovní známky SPOZ</t>
  </si>
  <si>
    <t>nevyužité prostředky hřiště</t>
  </si>
  <si>
    <t>snížení nákladů elektřina byt č.p.208</t>
  </si>
  <si>
    <t>ušetřené prostředky materiál opr.márnice</t>
  </si>
  <si>
    <t>náklady na plyn hasičská zbrojnice</t>
  </si>
  <si>
    <t>Rozpočtové opatření Prdubického kraje č. 10041</t>
  </si>
  <si>
    <t>změna souhrnného dotačního vztahu</t>
  </si>
  <si>
    <t>použití dotace</t>
  </si>
  <si>
    <t>výplata příspěvku na individuální dopravu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</si>
</sst>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workbookViewId="0" topLeftCell="A28">
      <selection activeCell="I46" sqref="I46"/>
    </sheetView>
  </sheetViews>
  <sheetFormatPr defaultColWidth="9.140625" defaultRowHeight="12.75"/>
  <cols>
    <col min="1" max="1" width="7.421875" style="0" customWidth="1"/>
    <col min="2" max="2" width="6.57421875" style="0" customWidth="1"/>
    <col min="3" max="4" width="5.8515625" style="0" customWidth="1"/>
    <col min="5" max="5" width="3.421875" style="0" customWidth="1"/>
    <col min="7" max="7" width="45.421875" style="0" customWidth="1"/>
  </cols>
  <sheetData>
    <row r="1" ht="12.75">
      <c r="A1" t="s">
        <v>9</v>
      </c>
    </row>
    <row r="2" ht="12.75">
      <c r="A2" t="s">
        <v>11</v>
      </c>
    </row>
    <row r="3" ht="12.75">
      <c r="A3" t="s">
        <v>4</v>
      </c>
    </row>
    <row r="4" spans="1:7" ht="12.75">
      <c r="A4">
        <v>23110</v>
      </c>
      <c r="D4">
        <v>4122</v>
      </c>
      <c r="F4">
        <v>11.3</v>
      </c>
      <c r="G4" t="s">
        <v>56</v>
      </c>
    </row>
    <row r="5" spans="1:6" ht="12.75">
      <c r="A5" s="1" t="s">
        <v>0</v>
      </c>
      <c r="F5" s="1">
        <f>SUM(F4)</f>
        <v>11.3</v>
      </c>
    </row>
    <row r="6" ht="12.75">
      <c r="A6" t="s">
        <v>12</v>
      </c>
    </row>
    <row r="7" spans="1:7" ht="12.75">
      <c r="A7">
        <v>23130</v>
      </c>
      <c r="C7">
        <v>5512</v>
      </c>
      <c r="D7">
        <v>5019</v>
      </c>
      <c r="F7">
        <v>1.8</v>
      </c>
      <c r="G7" t="s">
        <v>57</v>
      </c>
    </row>
    <row r="8" spans="1:7" ht="12.75">
      <c r="A8">
        <v>23130</v>
      </c>
      <c r="C8">
        <v>5512</v>
      </c>
      <c r="D8">
        <v>5171</v>
      </c>
      <c r="F8">
        <v>9.5</v>
      </c>
      <c r="G8" t="s">
        <v>58</v>
      </c>
    </row>
    <row r="9" spans="1:6" ht="12.75">
      <c r="A9" s="1" t="s">
        <v>0</v>
      </c>
      <c r="F9" s="1">
        <f>SUM(F7:F8)</f>
        <v>11.3</v>
      </c>
    </row>
    <row r="10" spans="1:6" ht="12.75">
      <c r="A10" s="1"/>
      <c r="F10" s="1"/>
    </row>
    <row r="11" ht="12.75">
      <c r="A11" s="1" t="s">
        <v>93</v>
      </c>
    </row>
    <row r="12" ht="12.75">
      <c r="A12" s="5" t="s">
        <v>4</v>
      </c>
    </row>
    <row r="13" spans="1:7" ht="12.75">
      <c r="A13">
        <v>23110</v>
      </c>
      <c r="D13">
        <v>4112</v>
      </c>
      <c r="F13" s="2">
        <v>1.7</v>
      </c>
      <c r="G13" t="s">
        <v>94</v>
      </c>
    </row>
    <row r="14" ht="12.75">
      <c r="F14" s="3">
        <f>SUM(F13)</f>
        <v>1.7</v>
      </c>
    </row>
    <row r="15" spans="1:6" ht="12.75">
      <c r="A15" t="s">
        <v>95</v>
      </c>
      <c r="F15" s="2"/>
    </row>
    <row r="16" spans="2:7" ht="12.75">
      <c r="B16">
        <v>98072</v>
      </c>
      <c r="C16">
        <v>4186</v>
      </c>
      <c r="D16">
        <v>5410</v>
      </c>
      <c r="F16" s="2">
        <v>1.7</v>
      </c>
      <c r="G16" t="s">
        <v>96</v>
      </c>
    </row>
    <row r="17" ht="12.75">
      <c r="F17" s="3">
        <f>SUM(F16)</f>
        <v>1.7</v>
      </c>
    </row>
    <row r="19" spans="1:6" ht="12.75">
      <c r="A19" s="1" t="s">
        <v>7</v>
      </c>
      <c r="B19" s="1"/>
      <c r="C19" s="1" t="s">
        <v>13</v>
      </c>
      <c r="D19" s="1"/>
      <c r="E19" s="1"/>
      <c r="F19" s="1"/>
    </row>
    <row r="20" spans="1:7" ht="12.75">
      <c r="A20">
        <v>23110</v>
      </c>
      <c r="B20">
        <v>13101</v>
      </c>
      <c r="D20">
        <v>4116</v>
      </c>
      <c r="F20" s="2">
        <v>60</v>
      </c>
      <c r="G20" t="s">
        <v>10</v>
      </c>
    </row>
    <row r="21" spans="1:6" ht="12.75">
      <c r="A21" s="1" t="s">
        <v>0</v>
      </c>
      <c r="F21" s="3">
        <f>SUM(F20)</f>
        <v>60</v>
      </c>
    </row>
    <row r="22" ht="12.75">
      <c r="F22" s="2"/>
    </row>
    <row r="23" spans="1:6" ht="12.75">
      <c r="A23" t="s">
        <v>3</v>
      </c>
      <c r="F23" s="2"/>
    </row>
    <row r="24" spans="1:7" ht="12.75">
      <c r="A24">
        <v>23130</v>
      </c>
      <c r="B24">
        <v>13101</v>
      </c>
      <c r="C24">
        <v>3745</v>
      </c>
      <c r="D24">
        <v>5011</v>
      </c>
      <c r="F24" s="2">
        <v>44.5</v>
      </c>
      <c r="G24" t="s">
        <v>54</v>
      </c>
    </row>
    <row r="25" spans="2:7" ht="12.75">
      <c r="B25">
        <v>13101</v>
      </c>
      <c r="D25">
        <v>5031</v>
      </c>
      <c r="F25" s="2">
        <v>11.6</v>
      </c>
      <c r="G25" t="s">
        <v>55</v>
      </c>
    </row>
    <row r="26" spans="2:7" ht="12.75">
      <c r="B26">
        <v>13101</v>
      </c>
      <c r="D26">
        <v>5032</v>
      </c>
      <c r="F26" s="2">
        <v>3.9</v>
      </c>
      <c r="G26" t="s">
        <v>55</v>
      </c>
    </row>
    <row r="27" spans="1:6" ht="12.75">
      <c r="A27" s="1" t="s">
        <v>8</v>
      </c>
      <c r="F27" s="3">
        <f>SUM(F24:F26)</f>
        <v>60</v>
      </c>
    </row>
    <row r="28" ht="12.75">
      <c r="F28" s="2"/>
    </row>
    <row r="29" spans="1:6" ht="12.75">
      <c r="A29" t="s">
        <v>51</v>
      </c>
      <c r="F29" s="2"/>
    </row>
    <row r="30" spans="1:6" ht="12.75">
      <c r="A30" s="1" t="s">
        <v>52</v>
      </c>
      <c r="F30" s="2"/>
    </row>
    <row r="31" spans="1:7" ht="12.75">
      <c r="A31">
        <v>23112</v>
      </c>
      <c r="C31">
        <v>3399</v>
      </c>
      <c r="D31">
        <v>2321</v>
      </c>
      <c r="F31" s="2">
        <v>8.6</v>
      </c>
      <c r="G31" t="s">
        <v>59</v>
      </c>
    </row>
    <row r="32" ht="12.75">
      <c r="F32" s="3">
        <f>SUM(F31)</f>
        <v>8.6</v>
      </c>
    </row>
    <row r="33" ht="12.75">
      <c r="F33" s="2"/>
    </row>
    <row r="34" spans="1:6" ht="12.75">
      <c r="A34" s="1" t="s">
        <v>53</v>
      </c>
      <c r="F34" s="2"/>
    </row>
    <row r="35" spans="1:7" ht="12.75">
      <c r="A35">
        <v>23112</v>
      </c>
      <c r="C35">
        <v>3399</v>
      </c>
      <c r="D35">
        <v>5139</v>
      </c>
      <c r="F35" s="2">
        <v>1.2</v>
      </c>
      <c r="G35" t="s">
        <v>60</v>
      </c>
    </row>
    <row r="36" spans="1:7" ht="12.75">
      <c r="A36">
        <v>23112</v>
      </c>
      <c r="C36">
        <v>3399</v>
      </c>
      <c r="D36">
        <v>5153</v>
      </c>
      <c r="F36" s="2">
        <v>-4.5</v>
      </c>
      <c r="G36" t="s">
        <v>61</v>
      </c>
    </row>
    <row r="37" spans="1:7" ht="12.75">
      <c r="A37">
        <v>23112</v>
      </c>
      <c r="C37">
        <v>3399</v>
      </c>
      <c r="D37">
        <v>5154</v>
      </c>
      <c r="F37" s="2">
        <v>0.5</v>
      </c>
      <c r="G37" t="s">
        <v>77</v>
      </c>
    </row>
    <row r="38" spans="1:7" ht="12.75">
      <c r="A38">
        <v>23112</v>
      </c>
      <c r="C38">
        <v>3399</v>
      </c>
      <c r="D38">
        <v>5163</v>
      </c>
      <c r="F38" s="2">
        <v>4.1</v>
      </c>
      <c r="G38" t="s">
        <v>62</v>
      </c>
    </row>
    <row r="39" spans="1:7" ht="12.75">
      <c r="A39">
        <v>23112</v>
      </c>
      <c r="C39">
        <v>3399</v>
      </c>
      <c r="D39">
        <v>5171</v>
      </c>
      <c r="F39" s="2">
        <v>1.3</v>
      </c>
      <c r="G39" t="s">
        <v>63</v>
      </c>
    </row>
    <row r="40" ht="12.75">
      <c r="F40" s="3">
        <f>SUM(F35:F39)</f>
        <v>2.5999999999999996</v>
      </c>
    </row>
    <row r="41" ht="12.75">
      <c r="F41" s="2"/>
    </row>
    <row r="42" ht="12.75">
      <c r="F42" s="2"/>
    </row>
    <row r="43" ht="12.75">
      <c r="F43" s="6"/>
    </row>
    <row r="44" spans="1:6" ht="12.75">
      <c r="A44" s="1" t="s">
        <v>5</v>
      </c>
      <c r="F44" s="3"/>
    </row>
    <row r="45" spans="1:6" ht="12.75">
      <c r="A45" t="s">
        <v>6</v>
      </c>
      <c r="F45" s="2"/>
    </row>
    <row r="46" spans="1:7" ht="12.75">
      <c r="A46">
        <v>23120</v>
      </c>
      <c r="D46">
        <v>1111</v>
      </c>
      <c r="F46" s="2">
        <v>4.7</v>
      </c>
      <c r="G46" t="s">
        <v>64</v>
      </c>
    </row>
    <row r="47" spans="1:7" ht="12.75">
      <c r="A47">
        <v>23120</v>
      </c>
      <c r="D47">
        <v>1112</v>
      </c>
      <c r="F47" s="2">
        <v>-14.5</v>
      </c>
      <c r="G47" t="s">
        <v>65</v>
      </c>
    </row>
    <row r="48" spans="1:7" ht="12.75">
      <c r="A48">
        <v>23120</v>
      </c>
      <c r="D48">
        <v>1121</v>
      </c>
      <c r="F48" s="2">
        <v>16.5</v>
      </c>
      <c r="G48" t="s">
        <v>66</v>
      </c>
    </row>
    <row r="49" spans="1:7" ht="12.75">
      <c r="A49">
        <v>23120</v>
      </c>
      <c r="D49">
        <v>1211</v>
      </c>
      <c r="F49" s="2">
        <v>20.7</v>
      </c>
      <c r="G49" t="s">
        <v>67</v>
      </c>
    </row>
    <row r="50" spans="1:7" ht="12.75">
      <c r="A50">
        <v>23120</v>
      </c>
      <c r="D50">
        <v>1334</v>
      </c>
      <c r="F50" s="2">
        <v>6.5</v>
      </c>
      <c r="G50" t="s">
        <v>47</v>
      </c>
    </row>
    <row r="51" spans="1:7" ht="12.75">
      <c r="A51">
        <v>23120</v>
      </c>
      <c r="D51">
        <v>1342</v>
      </c>
      <c r="F51" s="2">
        <v>-1.8</v>
      </c>
      <c r="G51" t="s">
        <v>78</v>
      </c>
    </row>
    <row r="52" spans="1:7" ht="12.75">
      <c r="A52">
        <v>23120</v>
      </c>
      <c r="D52">
        <v>1345</v>
      </c>
      <c r="F52" s="2">
        <v>2.9</v>
      </c>
      <c r="G52" t="s">
        <v>79</v>
      </c>
    </row>
    <row r="53" spans="1:7" ht="12.75">
      <c r="A53">
        <v>23120</v>
      </c>
      <c r="D53">
        <v>1511</v>
      </c>
      <c r="F53" s="2">
        <v>-5</v>
      </c>
      <c r="G53" t="s">
        <v>68</v>
      </c>
    </row>
    <row r="54" spans="1:7" ht="12.75">
      <c r="A54">
        <v>23120</v>
      </c>
      <c r="C54">
        <v>1012</v>
      </c>
      <c r="D54">
        <v>3111</v>
      </c>
      <c r="F54" s="2">
        <v>70</v>
      </c>
      <c r="G54" t="s">
        <v>69</v>
      </c>
    </row>
    <row r="55" spans="1:7" ht="12.75">
      <c r="A55">
        <v>23120</v>
      </c>
      <c r="C55">
        <v>2119</v>
      </c>
      <c r="D55">
        <v>2343</v>
      </c>
      <c r="F55" s="2">
        <v>-3</v>
      </c>
      <c r="G55" t="s">
        <v>70</v>
      </c>
    </row>
    <row r="56" spans="1:7" ht="12.75">
      <c r="A56">
        <v>23120</v>
      </c>
      <c r="C56">
        <v>2140</v>
      </c>
      <c r="D56">
        <v>2132</v>
      </c>
      <c r="F56" s="2">
        <v>3.3</v>
      </c>
      <c r="G56" t="s">
        <v>71</v>
      </c>
    </row>
    <row r="57" spans="1:7" ht="12.75">
      <c r="A57">
        <v>23120</v>
      </c>
      <c r="C57">
        <v>3319</v>
      </c>
      <c r="D57">
        <v>2132</v>
      </c>
      <c r="F57" s="2">
        <v>-7.5</v>
      </c>
      <c r="G57" t="s">
        <v>48</v>
      </c>
    </row>
    <row r="58" spans="1:7" ht="12.75">
      <c r="A58">
        <v>23120</v>
      </c>
      <c r="C58">
        <v>3349</v>
      </c>
      <c r="D58">
        <v>2111</v>
      </c>
      <c r="F58" s="2">
        <v>10</v>
      </c>
      <c r="G58" s="2" t="s">
        <v>72</v>
      </c>
    </row>
    <row r="59" spans="1:7" ht="12.75">
      <c r="A59" s="5">
        <v>23120</v>
      </c>
      <c r="B59" s="5"/>
      <c r="C59">
        <v>3636</v>
      </c>
      <c r="D59">
        <v>2321</v>
      </c>
      <c r="F59" s="2">
        <v>10</v>
      </c>
      <c r="G59" t="s">
        <v>49</v>
      </c>
    </row>
    <row r="60" spans="1:7" ht="12.75">
      <c r="A60" s="5">
        <v>23120</v>
      </c>
      <c r="B60" s="5"/>
      <c r="C60">
        <v>3722</v>
      </c>
      <c r="D60">
        <v>2329</v>
      </c>
      <c r="F60" s="2">
        <v>2</v>
      </c>
      <c r="G60" t="s">
        <v>80</v>
      </c>
    </row>
    <row r="61" spans="1:7" ht="12.75">
      <c r="A61" s="5">
        <v>23120</v>
      </c>
      <c r="B61" s="5"/>
      <c r="C61" s="5">
        <v>6171</v>
      </c>
      <c r="D61" s="5">
        <v>2310</v>
      </c>
      <c r="E61" s="5"/>
      <c r="F61" s="6">
        <v>1</v>
      </c>
      <c r="G61" s="5" t="s">
        <v>50</v>
      </c>
    </row>
    <row r="62" spans="1:7" ht="12.75">
      <c r="A62" s="5">
        <v>23120</v>
      </c>
      <c r="B62" s="5"/>
      <c r="C62" s="5">
        <v>6171</v>
      </c>
      <c r="D62" s="5">
        <v>2322</v>
      </c>
      <c r="E62" s="5"/>
      <c r="F62" s="6">
        <v>15.2</v>
      </c>
      <c r="G62" s="5" t="s">
        <v>81</v>
      </c>
    </row>
    <row r="63" spans="1:7" ht="12.75">
      <c r="A63" s="5">
        <v>23120</v>
      </c>
      <c r="C63" s="5">
        <v>6171</v>
      </c>
      <c r="D63" s="5">
        <v>2132</v>
      </c>
      <c r="F63" s="2">
        <v>-3.3</v>
      </c>
      <c r="G63" s="5" t="s">
        <v>73</v>
      </c>
    </row>
    <row r="64" spans="1:8" ht="12.75">
      <c r="A64" s="1" t="s">
        <v>0</v>
      </c>
      <c r="C64" s="5"/>
      <c r="D64" s="5"/>
      <c r="F64" s="3">
        <f>SUM(F46:F63)</f>
        <v>127.7</v>
      </c>
      <c r="G64" s="5"/>
      <c r="H64" s="5"/>
    </row>
    <row r="65" ht="12.75">
      <c r="H65" s="5"/>
    </row>
    <row r="68" spans="1:7" ht="12.75">
      <c r="A68" s="5"/>
      <c r="C68" s="5"/>
      <c r="D68" s="5"/>
      <c r="F68" s="2"/>
      <c r="G68" s="5"/>
    </row>
    <row r="69" spans="1:6" ht="12.75">
      <c r="A69" s="5" t="s">
        <v>3</v>
      </c>
      <c r="F69" s="6"/>
    </row>
    <row r="70" spans="1:7" ht="12.75">
      <c r="A70" s="5">
        <v>23130</v>
      </c>
      <c r="B70" s="5"/>
      <c r="C70" s="5">
        <v>1031</v>
      </c>
      <c r="D70" s="5">
        <v>5139</v>
      </c>
      <c r="F70" s="6">
        <v>-2</v>
      </c>
      <c r="G70" s="5" t="s">
        <v>82</v>
      </c>
    </row>
    <row r="71" spans="1:7" ht="12.75">
      <c r="A71" s="5">
        <v>23130</v>
      </c>
      <c r="B71" s="5"/>
      <c r="C71" s="5">
        <v>2212</v>
      </c>
      <c r="D71" s="5">
        <v>5139</v>
      </c>
      <c r="F71" s="6">
        <v>8</v>
      </c>
      <c r="G71" s="5" t="s">
        <v>84</v>
      </c>
    </row>
    <row r="72" spans="1:7" ht="12.75">
      <c r="A72" s="5">
        <v>23130</v>
      </c>
      <c r="B72" s="5"/>
      <c r="C72" s="5">
        <v>2212</v>
      </c>
      <c r="D72" s="5">
        <v>5156</v>
      </c>
      <c r="F72" s="6">
        <v>-5</v>
      </c>
      <c r="G72" s="5" t="s">
        <v>83</v>
      </c>
    </row>
    <row r="73" spans="1:7" ht="12.75">
      <c r="A73" s="5">
        <v>23130</v>
      </c>
      <c r="B73" s="5"/>
      <c r="C73" s="5">
        <v>2140</v>
      </c>
      <c r="D73" s="5">
        <v>5021</v>
      </c>
      <c r="F73" s="6">
        <v>1</v>
      </c>
      <c r="G73" s="5" t="s">
        <v>85</v>
      </c>
    </row>
    <row r="74" spans="1:7" ht="12.75">
      <c r="A74" s="5">
        <v>23130</v>
      </c>
      <c r="B74" s="5"/>
      <c r="C74" s="5">
        <v>3319</v>
      </c>
      <c r="D74" s="5">
        <v>5137</v>
      </c>
      <c r="F74" s="6">
        <v>8.3</v>
      </c>
      <c r="G74" s="5" t="s">
        <v>14</v>
      </c>
    </row>
    <row r="75" spans="1:7" ht="12.75">
      <c r="A75" s="5">
        <v>23130</v>
      </c>
      <c r="C75" s="5">
        <v>3319</v>
      </c>
      <c r="D75" s="5">
        <v>5139</v>
      </c>
      <c r="F75" s="6">
        <v>-7</v>
      </c>
      <c r="G75" s="5" t="s">
        <v>86</v>
      </c>
    </row>
    <row r="76" spans="1:7" ht="12.75">
      <c r="A76" s="5">
        <v>23130</v>
      </c>
      <c r="B76" s="5"/>
      <c r="C76" s="5">
        <v>3319</v>
      </c>
      <c r="D76" s="5">
        <v>5153</v>
      </c>
      <c r="F76" s="6">
        <v>-2</v>
      </c>
      <c r="G76" s="5" t="s">
        <v>15</v>
      </c>
    </row>
    <row r="77" spans="1:11" ht="12.75">
      <c r="A77" s="5">
        <v>23130</v>
      </c>
      <c r="B77" s="5"/>
      <c r="C77" s="5">
        <v>3319</v>
      </c>
      <c r="D77" s="5">
        <v>5163</v>
      </c>
      <c r="E77" s="5"/>
      <c r="F77" s="6">
        <v>-0.3</v>
      </c>
      <c r="G77" s="5" t="s">
        <v>16</v>
      </c>
      <c r="K77" s="4"/>
    </row>
    <row r="78" spans="1:11" ht="12.75">
      <c r="A78" s="5">
        <v>23130</v>
      </c>
      <c r="B78" s="5"/>
      <c r="C78" s="5">
        <v>3341</v>
      </c>
      <c r="D78" s="5">
        <v>5162</v>
      </c>
      <c r="E78" s="5"/>
      <c r="F78" s="6">
        <v>0.3</v>
      </c>
      <c r="G78" s="5" t="s">
        <v>87</v>
      </c>
      <c r="K78" s="4"/>
    </row>
    <row r="79" spans="1:11" ht="12.75">
      <c r="A79" s="5">
        <v>23130</v>
      </c>
      <c r="B79" s="5"/>
      <c r="C79" s="5">
        <v>3349</v>
      </c>
      <c r="D79" s="5">
        <v>5138</v>
      </c>
      <c r="F79" s="6">
        <v>-8.6</v>
      </c>
      <c r="G79" s="5" t="s">
        <v>17</v>
      </c>
      <c r="K79" s="4"/>
    </row>
    <row r="80" spans="1:7" ht="12.75">
      <c r="A80" s="5">
        <v>23130</v>
      </c>
      <c r="B80" s="5"/>
      <c r="C80" s="5">
        <v>3349</v>
      </c>
      <c r="D80" s="5">
        <v>5139</v>
      </c>
      <c r="F80" s="6">
        <v>7.6</v>
      </c>
      <c r="G80" s="5" t="s">
        <v>18</v>
      </c>
    </row>
    <row r="81" spans="1:7" ht="12.75">
      <c r="A81" s="5">
        <v>23130</v>
      </c>
      <c r="B81" s="5"/>
      <c r="C81" s="5">
        <v>3399</v>
      </c>
      <c r="D81" s="5">
        <v>5021</v>
      </c>
      <c r="E81" s="5"/>
      <c r="F81" s="6">
        <v>-2</v>
      </c>
      <c r="G81" s="5" t="s">
        <v>19</v>
      </c>
    </row>
    <row r="82" spans="1:7" ht="12.75">
      <c r="A82" s="5">
        <v>23130</v>
      </c>
      <c r="B82" s="5"/>
      <c r="C82" s="5">
        <v>3399</v>
      </c>
      <c r="D82" s="5">
        <v>5136</v>
      </c>
      <c r="F82" s="6">
        <v>1.2</v>
      </c>
      <c r="G82" s="5" t="s">
        <v>20</v>
      </c>
    </row>
    <row r="83" spans="1:7" ht="12.75">
      <c r="A83" s="5">
        <v>23130</v>
      </c>
      <c r="B83" s="5"/>
      <c r="C83" s="5">
        <v>3399</v>
      </c>
      <c r="D83" s="5">
        <v>5139</v>
      </c>
      <c r="F83" s="6">
        <v>-8</v>
      </c>
      <c r="G83" s="5" t="s">
        <v>21</v>
      </c>
    </row>
    <row r="84" spans="1:7" ht="12.75">
      <c r="A84" s="5">
        <v>23130</v>
      </c>
      <c r="B84" s="5"/>
      <c r="C84" s="5">
        <v>3399</v>
      </c>
      <c r="D84" s="5">
        <v>5161</v>
      </c>
      <c r="F84" s="6">
        <v>0.5</v>
      </c>
      <c r="G84" s="5" t="s">
        <v>88</v>
      </c>
    </row>
    <row r="85" spans="1:7" ht="12.75">
      <c r="A85" s="5">
        <v>23130</v>
      </c>
      <c r="B85" s="5"/>
      <c r="C85" s="5">
        <v>3412</v>
      </c>
      <c r="D85" s="5">
        <v>6121</v>
      </c>
      <c r="E85" s="5"/>
      <c r="F85" s="6">
        <v>-14</v>
      </c>
      <c r="G85" s="5" t="s">
        <v>89</v>
      </c>
    </row>
    <row r="86" spans="1:7" ht="12.75">
      <c r="A86" s="5">
        <v>23130</v>
      </c>
      <c r="B86" s="5"/>
      <c r="C86" s="5">
        <v>3612</v>
      </c>
      <c r="D86" s="5">
        <v>5154</v>
      </c>
      <c r="F86" s="6">
        <v>-2.4</v>
      </c>
      <c r="G86" s="5" t="s">
        <v>90</v>
      </c>
    </row>
    <row r="87" spans="1:7" ht="12.75">
      <c r="A87" s="5">
        <v>23130</v>
      </c>
      <c r="B87" s="5"/>
      <c r="C87" s="5">
        <v>3612</v>
      </c>
      <c r="D87" s="5">
        <v>5171</v>
      </c>
      <c r="E87" s="5"/>
      <c r="F87" s="6">
        <v>-21</v>
      </c>
      <c r="G87" s="5" t="s">
        <v>22</v>
      </c>
    </row>
    <row r="88" spans="1:7" ht="12.75">
      <c r="A88" s="5">
        <v>23130</v>
      </c>
      <c r="B88" s="5"/>
      <c r="C88" s="5">
        <v>3631</v>
      </c>
      <c r="D88" s="5">
        <v>5171</v>
      </c>
      <c r="F88" s="6">
        <v>-15</v>
      </c>
      <c r="G88" s="5" t="s">
        <v>23</v>
      </c>
    </row>
    <row r="89" spans="1:7" ht="12.75">
      <c r="A89" s="5">
        <v>23130</v>
      </c>
      <c r="B89" s="5"/>
      <c r="C89" s="5">
        <v>3631</v>
      </c>
      <c r="D89" s="5">
        <v>5139</v>
      </c>
      <c r="F89" s="6">
        <v>2.2</v>
      </c>
      <c r="G89" s="5" t="s">
        <v>24</v>
      </c>
    </row>
    <row r="90" spans="1:7" ht="12.75">
      <c r="A90" s="5">
        <v>23130</v>
      </c>
      <c r="B90" s="5"/>
      <c r="C90" s="5">
        <v>3632</v>
      </c>
      <c r="D90" s="5">
        <v>5139</v>
      </c>
      <c r="F90" s="6">
        <v>-26</v>
      </c>
      <c r="G90" s="5" t="s">
        <v>91</v>
      </c>
    </row>
    <row r="91" spans="1:7" ht="12.75">
      <c r="A91" s="5">
        <v>23130</v>
      </c>
      <c r="C91" s="5">
        <v>3722</v>
      </c>
      <c r="D91" s="5">
        <v>5137</v>
      </c>
      <c r="F91" s="6">
        <v>-35</v>
      </c>
      <c r="G91" s="5" t="s">
        <v>75</v>
      </c>
    </row>
    <row r="92" spans="1:7" ht="12.75">
      <c r="A92" s="5">
        <v>23130</v>
      </c>
      <c r="B92" s="5"/>
      <c r="C92" s="5">
        <v>3722</v>
      </c>
      <c r="D92" s="5">
        <v>5171</v>
      </c>
      <c r="F92" s="6">
        <v>-2</v>
      </c>
      <c r="G92" s="5" t="s">
        <v>25</v>
      </c>
    </row>
    <row r="93" spans="1:7" ht="12.75">
      <c r="A93" s="5">
        <v>23130</v>
      </c>
      <c r="B93" s="5"/>
      <c r="C93" s="5">
        <v>3745</v>
      </c>
      <c r="D93" s="5">
        <v>5011</v>
      </c>
      <c r="F93" s="6">
        <v>3.1</v>
      </c>
      <c r="G93" s="5" t="s">
        <v>26</v>
      </c>
    </row>
    <row r="94" spans="1:7" ht="12.75">
      <c r="A94" s="5">
        <v>23130</v>
      </c>
      <c r="B94" s="5"/>
      <c r="C94" s="5">
        <v>3745</v>
      </c>
      <c r="D94" s="5">
        <v>5132</v>
      </c>
      <c r="F94" s="6">
        <v>-3</v>
      </c>
      <c r="G94" s="5" t="s">
        <v>27</v>
      </c>
    </row>
    <row r="95" spans="1:7" ht="12.75">
      <c r="A95" s="5">
        <v>23130</v>
      </c>
      <c r="B95" s="5"/>
      <c r="C95" s="5">
        <v>3745</v>
      </c>
      <c r="D95" s="5">
        <v>5139</v>
      </c>
      <c r="F95" s="6">
        <v>6</v>
      </c>
      <c r="G95" s="5" t="s">
        <v>28</v>
      </c>
    </row>
    <row r="96" spans="1:7" ht="12.75">
      <c r="A96" s="5">
        <v>23130</v>
      </c>
      <c r="B96" s="5"/>
      <c r="C96" s="5">
        <v>3745</v>
      </c>
      <c r="D96" s="5">
        <v>5171</v>
      </c>
      <c r="F96" s="6">
        <v>-5</v>
      </c>
      <c r="G96" s="5" t="s">
        <v>29</v>
      </c>
    </row>
    <row r="97" spans="1:7" ht="12.75">
      <c r="A97" s="5">
        <v>23130</v>
      </c>
      <c r="B97" s="5"/>
      <c r="C97" s="5">
        <v>5512</v>
      </c>
      <c r="D97" s="5">
        <v>5019</v>
      </c>
      <c r="F97" s="6">
        <v>1.8</v>
      </c>
      <c r="G97" s="5" t="s">
        <v>30</v>
      </c>
    </row>
    <row r="98" spans="1:7" ht="12.75">
      <c r="A98" s="5">
        <v>23130</v>
      </c>
      <c r="B98" s="5"/>
      <c r="C98" s="5">
        <v>5512</v>
      </c>
      <c r="D98" s="5">
        <v>5021</v>
      </c>
      <c r="F98" s="6">
        <v>-2.5</v>
      </c>
      <c r="G98" s="5" t="s">
        <v>31</v>
      </c>
    </row>
    <row r="99" spans="1:7" ht="12.75">
      <c r="A99" s="5">
        <v>23130</v>
      </c>
      <c r="B99" s="5"/>
      <c r="C99" s="5">
        <v>5512</v>
      </c>
      <c r="D99" s="5">
        <v>5153</v>
      </c>
      <c r="F99" s="6">
        <v>2.3</v>
      </c>
      <c r="G99" s="5" t="s">
        <v>92</v>
      </c>
    </row>
    <row r="100" spans="1:7" ht="12.75">
      <c r="A100" s="5">
        <v>23130</v>
      </c>
      <c r="B100" s="5"/>
      <c r="C100" s="5">
        <v>5512</v>
      </c>
      <c r="D100" s="5">
        <v>5156</v>
      </c>
      <c r="F100" s="6">
        <v>3</v>
      </c>
      <c r="G100" s="5" t="s">
        <v>32</v>
      </c>
    </row>
    <row r="101" spans="1:7" ht="25.5">
      <c r="A101" s="5">
        <v>23130</v>
      </c>
      <c r="B101" s="5"/>
      <c r="C101" s="5">
        <v>6112</v>
      </c>
      <c r="D101" s="5">
        <v>5023</v>
      </c>
      <c r="F101" s="6">
        <v>64.3</v>
      </c>
      <c r="G101" s="7" t="s">
        <v>33</v>
      </c>
    </row>
    <row r="102" spans="1:7" ht="12.75">
      <c r="A102" s="5">
        <v>23130</v>
      </c>
      <c r="B102" s="5"/>
      <c r="C102" s="5">
        <v>6112</v>
      </c>
      <c r="D102" s="5">
        <v>5031</v>
      </c>
      <c r="F102" s="6">
        <v>-2.5</v>
      </c>
      <c r="G102" s="5" t="s">
        <v>34</v>
      </c>
    </row>
    <row r="103" spans="1:7" ht="25.5">
      <c r="A103" s="5">
        <v>23130</v>
      </c>
      <c r="B103" s="5"/>
      <c r="C103" s="5">
        <v>6112</v>
      </c>
      <c r="D103" s="5">
        <v>5032</v>
      </c>
      <c r="F103" s="6">
        <v>14.6</v>
      </c>
      <c r="G103" s="8" t="s">
        <v>35</v>
      </c>
    </row>
    <row r="104" spans="1:7" ht="12.75">
      <c r="A104" s="5">
        <v>23130</v>
      </c>
      <c r="B104" s="5"/>
      <c r="C104" s="5">
        <v>6112</v>
      </c>
      <c r="D104" s="5">
        <v>5162</v>
      </c>
      <c r="F104" s="6">
        <v>4.5</v>
      </c>
      <c r="G104" s="5" t="s">
        <v>36</v>
      </c>
    </row>
    <row r="105" spans="1:7" ht="12.75">
      <c r="A105" s="5">
        <v>23130</v>
      </c>
      <c r="B105" s="5">
        <v>98187</v>
      </c>
      <c r="C105" s="5">
        <v>6115</v>
      </c>
      <c r="D105" s="5">
        <v>5021</v>
      </c>
      <c r="F105" s="6">
        <v>1.2</v>
      </c>
      <c r="G105" s="5" t="s">
        <v>37</v>
      </c>
    </row>
    <row r="106" spans="1:7" ht="12.75">
      <c r="A106" s="5">
        <v>23130</v>
      </c>
      <c r="B106" s="5">
        <v>98187</v>
      </c>
      <c r="C106" s="5">
        <v>6115</v>
      </c>
      <c r="D106" s="5">
        <v>5173</v>
      </c>
      <c r="F106" s="6">
        <v>0.5</v>
      </c>
      <c r="G106" s="5" t="s">
        <v>37</v>
      </c>
    </row>
    <row r="107" spans="1:7" ht="12.75">
      <c r="A107" s="5">
        <v>23130</v>
      </c>
      <c r="B107" s="5">
        <v>98187</v>
      </c>
      <c r="C107" s="5">
        <v>6115</v>
      </c>
      <c r="D107" s="5">
        <v>5175</v>
      </c>
      <c r="F107" s="6">
        <v>0.5</v>
      </c>
      <c r="G107" s="5" t="s">
        <v>37</v>
      </c>
    </row>
    <row r="108" spans="1:7" ht="12.75">
      <c r="A108" s="5">
        <v>23130</v>
      </c>
      <c r="B108" s="5">
        <v>98187</v>
      </c>
      <c r="C108" s="5">
        <v>6115</v>
      </c>
      <c r="D108" s="5">
        <v>5169</v>
      </c>
      <c r="F108" s="6">
        <v>-2.2</v>
      </c>
      <c r="G108" s="5" t="s">
        <v>37</v>
      </c>
    </row>
    <row r="109" spans="1:7" ht="12.75">
      <c r="A109" s="5">
        <v>23130</v>
      </c>
      <c r="B109" s="5"/>
      <c r="C109" s="5">
        <v>6171</v>
      </c>
      <c r="D109" s="5">
        <v>5011</v>
      </c>
      <c r="F109" s="6">
        <v>-5.8</v>
      </c>
      <c r="G109" s="5" t="s">
        <v>38</v>
      </c>
    </row>
    <row r="110" spans="1:7" ht="12.75">
      <c r="A110" s="5">
        <v>23130</v>
      </c>
      <c r="B110" s="5"/>
      <c r="C110" s="5">
        <v>6171</v>
      </c>
      <c r="D110" s="5">
        <v>5021</v>
      </c>
      <c r="F110" s="6">
        <v>4</v>
      </c>
      <c r="G110" s="5" t="s">
        <v>38</v>
      </c>
    </row>
    <row r="111" spans="1:7" ht="12.75">
      <c r="A111" s="5">
        <v>23130</v>
      </c>
      <c r="B111" s="5"/>
      <c r="C111" s="5">
        <v>6171</v>
      </c>
      <c r="D111" s="5">
        <v>5031</v>
      </c>
      <c r="F111" s="6">
        <v>-1.9</v>
      </c>
      <c r="G111" s="5" t="s">
        <v>39</v>
      </c>
    </row>
    <row r="112" spans="1:7" ht="12.75">
      <c r="A112" s="5">
        <v>23130</v>
      </c>
      <c r="B112" s="5"/>
      <c r="C112" s="5">
        <v>6171</v>
      </c>
      <c r="D112" s="5">
        <v>5032</v>
      </c>
      <c r="F112" s="6">
        <v>-2.1</v>
      </c>
      <c r="G112" s="5" t="s">
        <v>40</v>
      </c>
    </row>
    <row r="113" spans="1:7" ht="12.75">
      <c r="A113" s="5">
        <v>23130</v>
      </c>
      <c r="B113" s="5"/>
      <c r="C113" s="5">
        <v>6171</v>
      </c>
      <c r="D113" s="5">
        <v>5136</v>
      </c>
      <c r="F113" s="6">
        <v>4.2</v>
      </c>
      <c r="G113" s="5" t="s">
        <v>41</v>
      </c>
    </row>
    <row r="114" spans="1:7" ht="12.75">
      <c r="A114" s="5">
        <v>23130</v>
      </c>
      <c r="B114" s="5"/>
      <c r="C114" s="5">
        <v>6171</v>
      </c>
      <c r="D114" s="5">
        <v>5137</v>
      </c>
      <c r="F114" s="6">
        <v>15</v>
      </c>
      <c r="G114" s="5" t="s">
        <v>42</v>
      </c>
    </row>
    <row r="115" spans="1:7" ht="12.75">
      <c r="A115" s="5">
        <v>23130</v>
      </c>
      <c r="B115" s="5"/>
      <c r="C115" s="5">
        <v>6171</v>
      </c>
      <c r="D115" s="5">
        <v>5139</v>
      </c>
      <c r="E115" s="5"/>
      <c r="F115" s="6">
        <v>29.2</v>
      </c>
      <c r="G115" s="5" t="s">
        <v>43</v>
      </c>
    </row>
    <row r="116" spans="1:7" ht="12.75">
      <c r="A116" s="5">
        <v>23130</v>
      </c>
      <c r="B116" s="5"/>
      <c r="C116" s="5">
        <v>6171</v>
      </c>
      <c r="D116" s="5">
        <v>5162</v>
      </c>
      <c r="F116" s="6">
        <v>14.5</v>
      </c>
      <c r="G116" s="5" t="s">
        <v>44</v>
      </c>
    </row>
    <row r="117" spans="1:7" ht="12.75">
      <c r="A117" s="5">
        <v>23130</v>
      </c>
      <c r="B117" s="5"/>
      <c r="C117" s="5">
        <v>6171</v>
      </c>
      <c r="D117" s="5">
        <v>5171</v>
      </c>
      <c r="E117" s="5"/>
      <c r="F117" s="6">
        <v>179</v>
      </c>
      <c r="G117" s="5" t="s">
        <v>45</v>
      </c>
    </row>
    <row r="118" spans="1:7" ht="12.75">
      <c r="A118" s="5">
        <v>23130</v>
      </c>
      <c r="B118" s="5"/>
      <c r="C118" s="5">
        <v>6171</v>
      </c>
      <c r="D118" s="5">
        <v>6121</v>
      </c>
      <c r="E118" s="5"/>
      <c r="F118" s="6">
        <v>-160</v>
      </c>
      <c r="G118" s="5" t="s">
        <v>46</v>
      </c>
    </row>
    <row r="119" spans="1:6" ht="12.75">
      <c r="A119" s="1" t="s">
        <v>0</v>
      </c>
      <c r="B119" s="5"/>
      <c r="C119" s="5"/>
      <c r="D119" s="5"/>
      <c r="F119" s="3">
        <f>SUM(F70:F118)</f>
        <v>41.5</v>
      </c>
    </row>
    <row r="123" spans="1:6" ht="12.75">
      <c r="A123" t="s">
        <v>74</v>
      </c>
      <c r="F123" s="2"/>
    </row>
    <row r="124" spans="1:6" ht="12.75">
      <c r="A124" t="s">
        <v>1</v>
      </c>
      <c r="F124" s="2"/>
    </row>
    <row r="125" spans="1:6" ht="12.75">
      <c r="A125" t="s">
        <v>2</v>
      </c>
      <c r="F125" s="2" t="s">
        <v>76</v>
      </c>
    </row>
    <row r="179" spans="1:7" ht="12.75">
      <c r="A179" s="5"/>
      <c r="B179" s="5"/>
      <c r="C179" s="5"/>
      <c r="D179" s="5"/>
      <c r="F179" s="6"/>
      <c r="G179" s="5"/>
    </row>
    <row r="189" ht="12.75">
      <c r="F189" s="2"/>
    </row>
    <row r="190" ht="12.75">
      <c r="F190" s="2"/>
    </row>
    <row r="191" ht="12.75">
      <c r="F191" s="3"/>
    </row>
    <row r="192" ht="12.75">
      <c r="F192" s="2"/>
    </row>
    <row r="196" ht="12.75">
      <c r="F196" s="2"/>
    </row>
    <row r="197" spans="2:6" ht="12.75">
      <c r="B197" s="1"/>
      <c r="F197" s="2"/>
    </row>
    <row r="198" spans="2:6" ht="12.75">
      <c r="B198" s="1"/>
      <c r="F198" s="2"/>
    </row>
    <row r="199" spans="2:6" ht="12.75">
      <c r="B199" s="1"/>
      <c r="F199" s="2"/>
    </row>
    <row r="200" spans="2:6" ht="12.75">
      <c r="B200" s="1"/>
      <c r="F200" s="2"/>
    </row>
    <row r="201" spans="2:6" ht="12.75">
      <c r="B201" s="1"/>
      <c r="F201" s="2"/>
    </row>
    <row r="202" spans="1:6" ht="12.75">
      <c r="A202" s="1"/>
      <c r="B202" s="1"/>
      <c r="F202" s="3"/>
    </row>
    <row r="203" spans="2:6" ht="12.75">
      <c r="B203" s="1"/>
      <c r="F203" s="2"/>
    </row>
    <row r="204" ht="12.75">
      <c r="F204" s="3"/>
    </row>
    <row r="205" ht="12.75">
      <c r="F205" s="3"/>
    </row>
    <row r="206" spans="2:6" ht="12.75">
      <c r="B206" s="4"/>
      <c r="F206" s="3"/>
    </row>
    <row r="207" ht="12.75">
      <c r="F207" s="2"/>
    </row>
    <row r="211" ht="12.75">
      <c r="F211" s="2"/>
    </row>
    <row r="212" ht="12.75">
      <c r="F212" s="2"/>
    </row>
    <row r="213" spans="1:6" ht="12.75">
      <c r="A213" s="1"/>
      <c r="F213" s="3"/>
    </row>
    <row r="214" ht="12.75">
      <c r="F214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2007-01-02T14:03:33Z</cp:lastPrinted>
  <dcterms:created xsi:type="dcterms:W3CDTF">2004-05-21T05:32:17Z</dcterms:created>
  <dcterms:modified xsi:type="dcterms:W3CDTF">2007-01-02T14:04:39Z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-914506980</vt:i4>
  </property>
  <property fmtid="{D5CDD505-2E9C-101B-9397-08002B2CF9AE}" pid="4" name="_EmailSubje">
    <vt:lpwstr>Dokumenty k doplnění na naše internetové stránky</vt:lpwstr>
  </property>
  <property fmtid="{D5CDD505-2E9C-101B-9397-08002B2CF9AE}" pid="5" name="_AuthorEma">
    <vt:lpwstr>obecbudislav@iol.cz</vt:lpwstr>
  </property>
  <property fmtid="{D5CDD505-2E9C-101B-9397-08002B2CF9AE}" pid="6" name="_AuthorEmailDisplayNa">
    <vt:lpwstr>Obec Budislav</vt:lpwstr>
  </property>
</Properties>
</file>